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gdoichinov\Documents\2019\МПП 1\"/>
    </mc:Choice>
  </mc:AlternateContent>
  <xr:revisionPtr revIDLastSave="0" documentId="10_ncr:100000_{FA9D16E8-F199-471D-8CCA-6A301E63C0C4}" xr6:coauthVersionLast="31" xr6:coauthVersionMax="31" xr10:uidLastSave="{00000000-0000-0000-0000-000000000000}"/>
  <bookViews>
    <workbookView xWindow="0" yWindow="0" windowWidth="8535" windowHeight="6495" xr2:uid="{00000000-000D-0000-FFFF-FFFF00000000}"/>
  </bookViews>
  <sheets>
    <sheet name="20HAJ10-PC402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3" l="1"/>
  <c r="E7" i="3" l="1"/>
  <c r="G45" i="3" l="1"/>
  <c r="G44" i="3"/>
  <c r="G46" i="3" s="1"/>
  <c r="G41" i="3"/>
  <c r="G37" i="3"/>
  <c r="G38" i="3"/>
  <c r="G39" i="3"/>
  <c r="G36" i="3"/>
  <c r="G34" i="3"/>
  <c r="G33" i="3"/>
  <c r="G31" i="3"/>
  <c r="G29" i="3"/>
  <c r="G27" i="3"/>
  <c r="G25" i="3"/>
  <c r="G23" i="3"/>
  <c r="G21" i="3"/>
  <c r="G13" i="3"/>
  <c r="G12" i="3"/>
  <c r="G6" i="3"/>
  <c r="G5" i="3"/>
  <c r="G42" i="3" l="1"/>
  <c r="G14" i="3"/>
  <c r="G7" i="3"/>
</calcChain>
</file>

<file path=xl/sharedStrings.xml><?xml version="1.0" encoding="utf-8"?>
<sst xmlns="http://schemas.openxmlformats.org/spreadsheetml/2006/main" count="85" uniqueCount="50">
  <si>
    <t>Поз.</t>
  </si>
  <si>
    <t>Наименование</t>
  </si>
  <si>
    <t>М-ка</t>
  </si>
  <si>
    <t>К-во</t>
  </si>
  <si>
    <t>Ед.цена</t>
  </si>
  <si>
    <t>Обща цена</t>
  </si>
  <si>
    <t>бр.</t>
  </si>
  <si>
    <t>Общо цена:</t>
  </si>
  <si>
    <t>№</t>
  </si>
  <si>
    <t>Материал</t>
  </si>
  <si>
    <t xml:space="preserve">Гребен </t>
  </si>
  <si>
    <t>МПП48.01.01.07.01-00</t>
  </si>
  <si>
    <t>МПП48.01.01.07.01-01</t>
  </si>
  <si>
    <t>Гребен напречен</t>
  </si>
  <si>
    <t>МПП48.01.01.07.02</t>
  </si>
  <si>
    <t xml:space="preserve">Профил </t>
  </si>
  <si>
    <t>МПП48.01.01.07.03</t>
  </si>
  <si>
    <t>Гребен двоен</t>
  </si>
  <si>
    <t>МПП48.01.01.07.04-00</t>
  </si>
  <si>
    <t>МПП48.01.01.07.04-01</t>
  </si>
  <si>
    <t>Лист 80х1960</t>
  </si>
  <si>
    <t>Лист 40х100</t>
  </si>
  <si>
    <t>Закладни части за рихтовка</t>
  </si>
  <si>
    <t>Лента 12х105х606</t>
  </si>
  <si>
    <t>12Х18Н10Т</t>
  </si>
  <si>
    <t>Лента 12х105х665</t>
  </si>
  <si>
    <t>Лента 10х105х665</t>
  </si>
  <si>
    <t>Уплътнение на колекторите</t>
  </si>
  <si>
    <t>Уплътнение за тръби НО 1159.00.00.00.00</t>
  </si>
  <si>
    <t>Пакет I сертентини (ч.№МПП48.01.01.01.00)</t>
  </si>
  <si>
    <t>Пакет II сертентини (ч.№МПП48.01.01.02.00)</t>
  </si>
  <si>
    <t>Преграда уплътнителна ч.№ МПП48.01.01.07.00</t>
  </si>
  <si>
    <t>Колектор входящ (ч.№МПП48.01.01.00.01-Р)</t>
  </si>
  <si>
    <t>Колектор изходящ (ч.№МПП48.01.01.00.02-Р)</t>
  </si>
  <si>
    <t>Общо цена I :</t>
  </si>
  <si>
    <t>Общо цена II:</t>
  </si>
  <si>
    <t>Общо цена III:</t>
  </si>
  <si>
    <t>Лист огънат 600х600х590 , s=5mm (12ХМ)</t>
  </si>
  <si>
    <t>Шина 50х350 , s=5mm (12ХМ)</t>
  </si>
  <si>
    <t>Лента 10х105х606</t>
  </si>
  <si>
    <t>Общо цена I, II ,III и IV:</t>
  </si>
  <si>
    <t>Общо цена IV:</t>
  </si>
  <si>
    <t>к-т</t>
  </si>
  <si>
    <t>20HAJ10-PC402</t>
  </si>
  <si>
    <t>I.Изработка и доставка на Пакети серпентини за МПП I по зададена техническа документация;</t>
  </si>
  <si>
    <t>Заб. виж т.3.2.1. и т.3.2.2. в Техническа спецификация 20HAJ10-PB402-0</t>
  </si>
  <si>
    <t>II.Изработка и доставка на колектори входящи и изходящи за МПП I по зададена техническа 
документация;</t>
  </si>
  <si>
    <t xml:space="preserve">III. Елементи за укрепване на МПП I зададена техническа документация </t>
  </si>
  <si>
    <t xml:space="preserve">IV. Защити за Пакети </t>
  </si>
  <si>
    <t>В цените да бъдат включени всички разходи за труд, контрол, косумативи , транспорт 
и товарноразтоварни дейности и техника до склад на КГМИ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</si>
</sst>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4" xfId="0" applyFill="1" applyBorder="1"/>
    <xf numFmtId="0" fontId="0" fillId="0" borderId="18" xfId="0" applyBorder="1"/>
    <xf numFmtId="0" fontId="3" fillId="0" borderId="1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1657350</xdr:colOff>
      <xdr:row>21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3C7957-477C-472C-B5EF-62F90CCFA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171825"/>
          <a:ext cx="16573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1657350</xdr:colOff>
      <xdr:row>23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553E00-090D-405E-B749-25B80CB6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667125"/>
          <a:ext cx="16573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1628775</xdr:colOff>
      <xdr:row>25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DA9033-334F-454A-A51D-FCE17C1DB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162425"/>
          <a:ext cx="1628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1666875</xdr:colOff>
      <xdr:row>27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B23D1-981F-4282-8902-D5AF876EA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657725"/>
          <a:ext cx="16668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1647825</xdr:colOff>
      <xdr:row>29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6BAB3-F92D-4C87-9527-33456A033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5153025"/>
          <a:ext cx="16478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1666875</xdr:colOff>
      <xdr:row>31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C46D77-D038-4469-B512-6ECECB3C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5648325"/>
          <a:ext cx="16668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1666800</xdr:colOff>
      <xdr:row>33</xdr:row>
      <xdr:rowOff>387170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4B085C-A2C2-4675-BDF7-D82C245F0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6572250"/>
          <a:ext cx="1666800" cy="387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1666800</xdr:colOff>
      <xdr:row>32</xdr:row>
      <xdr:rowOff>387170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DBAF8CD-6246-410E-A1B0-F8EB3F0F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6143625"/>
          <a:ext cx="1666800" cy="387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BA56-A8F9-44C8-AA28-28C03401CE3B}">
  <dimension ref="A1:G50"/>
  <sheetViews>
    <sheetView tabSelected="1" topLeftCell="A22" workbookViewId="0">
      <selection activeCell="G46" sqref="G46"/>
    </sheetView>
  </sheetViews>
  <sheetFormatPr defaultRowHeight="15" x14ac:dyDescent="0.25"/>
  <cols>
    <col min="1" max="1" width="4.5703125" style="21" customWidth="1"/>
    <col min="2" max="2" width="21.42578125" style="21" customWidth="1"/>
    <col min="3" max="3" width="28.28515625" style="21" customWidth="1"/>
    <col min="4" max="5" width="8.85546875" style="6" customWidth="1"/>
    <col min="6" max="6" width="13.5703125" style="6" customWidth="1"/>
    <col min="7" max="7" width="22" style="6" customWidth="1"/>
    <col min="8" max="16384" width="9.140625" style="21"/>
  </cols>
  <sheetData>
    <row r="1" spans="1:7" x14ac:dyDescent="0.25">
      <c r="B1" s="21" t="s">
        <v>43</v>
      </c>
    </row>
    <row r="2" spans="1:7" ht="15.75" x14ac:dyDescent="0.25">
      <c r="A2" s="48" t="s">
        <v>44</v>
      </c>
      <c r="B2" s="48"/>
      <c r="C2" s="48"/>
      <c r="D2" s="48"/>
      <c r="E2" s="48"/>
      <c r="F2" s="48"/>
      <c r="G2" s="48"/>
    </row>
    <row r="3" spans="1:7" ht="15.75" x14ac:dyDescent="0.25">
      <c r="A3" s="45"/>
      <c r="B3" s="45"/>
      <c r="C3" s="45"/>
      <c r="D3" s="45"/>
      <c r="E3" s="45"/>
      <c r="F3" s="45"/>
      <c r="G3" s="45"/>
    </row>
    <row r="4" spans="1:7" x14ac:dyDescent="0.25">
      <c r="A4" s="3" t="s">
        <v>0</v>
      </c>
      <c r="B4" s="3" t="s">
        <v>1</v>
      </c>
      <c r="C4" s="4"/>
      <c r="D4" s="22" t="s">
        <v>2</v>
      </c>
      <c r="E4" s="22" t="s">
        <v>3</v>
      </c>
      <c r="F4" s="22" t="s">
        <v>4</v>
      </c>
      <c r="G4" s="9" t="s">
        <v>5</v>
      </c>
    </row>
    <row r="5" spans="1:7" x14ac:dyDescent="0.25">
      <c r="A5" s="3">
        <v>1</v>
      </c>
      <c r="B5" s="3" t="s">
        <v>29</v>
      </c>
      <c r="C5" s="4"/>
      <c r="D5" s="24" t="s">
        <v>6</v>
      </c>
      <c r="E5" s="22">
        <v>160</v>
      </c>
      <c r="F5" s="18"/>
      <c r="G5" s="20">
        <f>E5*F5</f>
        <v>0</v>
      </c>
    </row>
    <row r="6" spans="1:7" x14ac:dyDescent="0.25">
      <c r="A6" s="3">
        <v>2</v>
      </c>
      <c r="B6" s="3" t="s">
        <v>30</v>
      </c>
      <c r="C6" s="4"/>
      <c r="D6" s="24" t="s">
        <v>6</v>
      </c>
      <c r="E6" s="22">
        <v>162</v>
      </c>
      <c r="F6" s="18"/>
      <c r="G6" s="20">
        <f>E6*F6</f>
        <v>0</v>
      </c>
    </row>
    <row r="7" spans="1:7" ht="15.75" x14ac:dyDescent="0.25">
      <c r="A7" s="21" t="s">
        <v>7</v>
      </c>
      <c r="C7" s="12" t="s">
        <v>6</v>
      </c>
      <c r="E7" s="6">
        <f>E5+E6</f>
        <v>322</v>
      </c>
      <c r="F7" s="27" t="s">
        <v>34</v>
      </c>
      <c r="G7" s="38">
        <f>G5+G6</f>
        <v>0</v>
      </c>
    </row>
    <row r="8" spans="1:7" x14ac:dyDescent="0.25">
      <c r="A8" s="21" t="s">
        <v>45</v>
      </c>
    </row>
    <row r="10" spans="1:7" ht="37.5" customHeight="1" x14ac:dyDescent="0.25">
      <c r="A10" s="49" t="s">
        <v>46</v>
      </c>
      <c r="B10" s="49"/>
      <c r="C10" s="49"/>
      <c r="D10" s="49"/>
      <c r="E10" s="49"/>
      <c r="F10" s="49"/>
      <c r="G10" s="49"/>
    </row>
    <row r="11" spans="1:7" x14ac:dyDescent="0.25">
      <c r="A11" s="3" t="s">
        <v>0</v>
      </c>
      <c r="B11" s="3" t="s">
        <v>1</v>
      </c>
      <c r="C11" s="4"/>
      <c r="D11" s="22" t="s">
        <v>2</v>
      </c>
      <c r="E11" s="22" t="s">
        <v>3</v>
      </c>
      <c r="F11" s="22" t="s">
        <v>4</v>
      </c>
      <c r="G11" s="9" t="s">
        <v>5</v>
      </c>
    </row>
    <row r="12" spans="1:7" x14ac:dyDescent="0.25">
      <c r="A12" s="3"/>
      <c r="B12" s="3" t="s">
        <v>32</v>
      </c>
      <c r="C12" s="4"/>
      <c r="D12" s="24" t="s">
        <v>6</v>
      </c>
      <c r="E12" s="22">
        <v>4</v>
      </c>
      <c r="F12" s="25"/>
      <c r="G12" s="15">
        <f>E12*F12</f>
        <v>0</v>
      </c>
    </row>
    <row r="13" spans="1:7" x14ac:dyDescent="0.25">
      <c r="A13" s="3"/>
      <c r="B13" s="3" t="s">
        <v>33</v>
      </c>
      <c r="C13" s="4"/>
      <c r="D13" s="24" t="s">
        <v>6</v>
      </c>
      <c r="E13" s="22">
        <v>4</v>
      </c>
      <c r="F13" s="25"/>
      <c r="G13" s="15">
        <f>E13*F13</f>
        <v>0</v>
      </c>
    </row>
    <row r="14" spans="1:7" ht="15.75" x14ac:dyDescent="0.25">
      <c r="F14" s="27" t="s">
        <v>35</v>
      </c>
      <c r="G14" s="26">
        <f>SUM(G12:G13)</f>
        <v>0</v>
      </c>
    </row>
    <row r="15" spans="1:7" ht="15.75" x14ac:dyDescent="0.25">
      <c r="B15" s="21" t="s">
        <v>45</v>
      </c>
      <c r="F15" s="27"/>
      <c r="G15" s="47"/>
    </row>
    <row r="16" spans="1:7" ht="15.75" x14ac:dyDescent="0.25">
      <c r="F16" s="27"/>
      <c r="G16" s="47"/>
    </row>
    <row r="17" spans="1:7" ht="15.75" x14ac:dyDescent="0.25">
      <c r="F17" s="27"/>
      <c r="G17" s="47"/>
    </row>
    <row r="18" spans="1:7" ht="15" customHeight="1" x14ac:dyDescent="0.25">
      <c r="A18" s="50" t="s">
        <v>47</v>
      </c>
      <c r="B18" s="50"/>
      <c r="C18" s="50"/>
      <c r="D18" s="50"/>
      <c r="E18" s="50"/>
      <c r="F18" s="50"/>
      <c r="G18" s="50"/>
    </row>
    <row r="19" spans="1:7" x14ac:dyDescent="0.25">
      <c r="A19" s="3" t="s">
        <v>8</v>
      </c>
      <c r="B19" s="3" t="s">
        <v>1</v>
      </c>
      <c r="C19" s="4" t="s">
        <v>9</v>
      </c>
      <c r="D19" s="22" t="s">
        <v>2</v>
      </c>
      <c r="E19" s="22" t="s">
        <v>3</v>
      </c>
      <c r="F19" s="22" t="s">
        <v>4</v>
      </c>
      <c r="G19" s="9" t="s">
        <v>5</v>
      </c>
    </row>
    <row r="20" spans="1:7" x14ac:dyDescent="0.25">
      <c r="B20" s="21" t="s">
        <v>31</v>
      </c>
    </row>
    <row r="21" spans="1:7" ht="19.5" customHeight="1" x14ac:dyDescent="0.25">
      <c r="A21" s="1">
        <v>1</v>
      </c>
      <c r="B21" s="1" t="s">
        <v>10</v>
      </c>
      <c r="C21" s="14"/>
      <c r="D21" s="33" t="s">
        <v>6</v>
      </c>
      <c r="E21" s="7">
        <v>400</v>
      </c>
      <c r="F21" s="19"/>
      <c r="G21" s="16">
        <f>E21*F21</f>
        <v>0</v>
      </c>
    </row>
    <row r="22" spans="1:7" ht="19.5" customHeight="1" x14ac:dyDescent="0.25">
      <c r="A22" s="2"/>
      <c r="B22" s="2" t="s">
        <v>11</v>
      </c>
      <c r="C22" s="13"/>
      <c r="D22" s="34"/>
      <c r="E22" s="8"/>
      <c r="F22" s="17"/>
      <c r="G22" s="8"/>
    </row>
    <row r="23" spans="1:7" ht="19.5" customHeight="1" x14ac:dyDescent="0.25">
      <c r="A23" s="1">
        <v>2</v>
      </c>
      <c r="B23" s="1" t="s">
        <v>10</v>
      </c>
      <c r="C23" s="14"/>
      <c r="D23" s="33" t="s">
        <v>6</v>
      </c>
      <c r="E23" s="7">
        <v>400</v>
      </c>
      <c r="F23" s="19"/>
      <c r="G23" s="16">
        <f>E23*F23</f>
        <v>0</v>
      </c>
    </row>
    <row r="24" spans="1:7" ht="19.5" customHeight="1" x14ac:dyDescent="0.25">
      <c r="A24" s="2"/>
      <c r="B24" s="2" t="s">
        <v>12</v>
      </c>
      <c r="C24" s="13"/>
      <c r="D24" s="34"/>
      <c r="E24" s="8"/>
      <c r="F24" s="17"/>
      <c r="G24" s="8"/>
    </row>
    <row r="25" spans="1:7" ht="19.5" customHeight="1" x14ac:dyDescent="0.25">
      <c r="A25" s="1">
        <v>3</v>
      </c>
      <c r="B25" s="1" t="s">
        <v>13</v>
      </c>
      <c r="C25" s="14"/>
      <c r="D25" s="36" t="s">
        <v>6</v>
      </c>
      <c r="E25" s="7">
        <v>25</v>
      </c>
      <c r="F25" s="19"/>
      <c r="G25" s="39">
        <f>E25*F25</f>
        <v>0</v>
      </c>
    </row>
    <row r="26" spans="1:7" ht="19.5" customHeight="1" x14ac:dyDescent="0.25">
      <c r="A26" s="2"/>
      <c r="B26" s="2" t="s">
        <v>14</v>
      </c>
      <c r="C26" s="13"/>
      <c r="D26" s="37"/>
      <c r="E26" s="8"/>
      <c r="F26" s="17"/>
      <c r="G26" s="35"/>
    </row>
    <row r="27" spans="1:7" ht="19.5" customHeight="1" x14ac:dyDescent="0.25">
      <c r="A27" s="1">
        <v>4</v>
      </c>
      <c r="B27" s="1" t="s">
        <v>15</v>
      </c>
      <c r="C27" s="14"/>
      <c r="D27" s="36" t="s">
        <v>6</v>
      </c>
      <c r="E27" s="7">
        <v>14</v>
      </c>
      <c r="F27" s="19"/>
      <c r="G27" s="39">
        <f>E27*F27</f>
        <v>0</v>
      </c>
    </row>
    <row r="28" spans="1:7" ht="19.5" customHeight="1" x14ac:dyDescent="0.25">
      <c r="A28" s="2"/>
      <c r="B28" s="2" t="s">
        <v>16</v>
      </c>
      <c r="C28" s="13"/>
      <c r="D28" s="37"/>
      <c r="E28" s="8"/>
      <c r="F28" s="17"/>
      <c r="G28" s="8"/>
    </row>
    <row r="29" spans="1:7" ht="19.5" customHeight="1" x14ac:dyDescent="0.25">
      <c r="A29" s="1">
        <v>5</v>
      </c>
      <c r="B29" s="1" t="s">
        <v>17</v>
      </c>
      <c r="C29" s="14"/>
      <c r="D29" s="36" t="s">
        <v>6</v>
      </c>
      <c r="E29" s="7">
        <v>14</v>
      </c>
      <c r="F29" s="19"/>
      <c r="G29" s="16">
        <f>E29*F29</f>
        <v>0</v>
      </c>
    </row>
    <row r="30" spans="1:7" ht="19.5" customHeight="1" x14ac:dyDescent="0.25">
      <c r="A30" s="2"/>
      <c r="B30" s="2" t="s">
        <v>18</v>
      </c>
      <c r="C30" s="13"/>
      <c r="D30" s="37"/>
      <c r="E30" s="8"/>
      <c r="F30" s="17"/>
      <c r="G30" s="8"/>
    </row>
    <row r="31" spans="1:7" ht="19.5" customHeight="1" x14ac:dyDescent="0.25">
      <c r="A31" s="21">
        <v>6</v>
      </c>
      <c r="B31" s="1" t="s">
        <v>17</v>
      </c>
      <c r="C31" s="14"/>
      <c r="D31" s="36" t="s">
        <v>6</v>
      </c>
      <c r="E31" s="7">
        <v>14</v>
      </c>
      <c r="F31" s="19"/>
      <c r="G31" s="16">
        <f>E31*F31</f>
        <v>0</v>
      </c>
    </row>
    <row r="32" spans="1:7" ht="19.5" customHeight="1" x14ac:dyDescent="0.25">
      <c r="B32" s="2" t="s">
        <v>19</v>
      </c>
      <c r="C32" s="13"/>
      <c r="D32" s="37"/>
      <c r="E32" s="8"/>
      <c r="F32" s="17"/>
      <c r="G32" s="8"/>
    </row>
    <row r="33" spans="1:7" ht="33.75" customHeight="1" x14ac:dyDescent="0.25">
      <c r="A33" s="28">
        <v>7</v>
      </c>
      <c r="B33" s="28" t="s">
        <v>20</v>
      </c>
      <c r="C33" s="4"/>
      <c r="D33" s="10" t="s">
        <v>6</v>
      </c>
      <c r="E33" s="22">
        <v>14</v>
      </c>
      <c r="F33" s="18"/>
      <c r="G33" s="15">
        <f>E33*F33</f>
        <v>0</v>
      </c>
    </row>
    <row r="34" spans="1:7" ht="33.75" customHeight="1" x14ac:dyDescent="0.25">
      <c r="A34" s="28">
        <v>8</v>
      </c>
      <c r="B34" s="28" t="s">
        <v>21</v>
      </c>
      <c r="C34" s="4"/>
      <c r="D34" s="10" t="s">
        <v>6</v>
      </c>
      <c r="E34" s="22">
        <v>100</v>
      </c>
      <c r="F34" s="18"/>
      <c r="G34" s="15">
        <f>E34*F34</f>
        <v>0</v>
      </c>
    </row>
    <row r="35" spans="1:7" x14ac:dyDescent="0.25">
      <c r="B35" s="29" t="s">
        <v>22</v>
      </c>
    </row>
    <row r="36" spans="1:7" x14ac:dyDescent="0.25">
      <c r="A36" s="3">
        <v>9</v>
      </c>
      <c r="B36" s="3" t="s">
        <v>23</v>
      </c>
      <c r="C36" s="4" t="s">
        <v>24</v>
      </c>
      <c r="D36" s="11" t="s">
        <v>6</v>
      </c>
      <c r="E36" s="22">
        <v>50</v>
      </c>
      <c r="F36" s="40"/>
      <c r="G36" s="20">
        <f>E36*F36</f>
        <v>0</v>
      </c>
    </row>
    <row r="37" spans="1:7" x14ac:dyDescent="0.25">
      <c r="A37" s="3">
        <v>10</v>
      </c>
      <c r="B37" s="3" t="s">
        <v>25</v>
      </c>
      <c r="C37" s="4" t="s">
        <v>24</v>
      </c>
      <c r="D37" s="11" t="s">
        <v>6</v>
      </c>
      <c r="E37" s="22">
        <v>100</v>
      </c>
      <c r="F37" s="40"/>
      <c r="G37" s="20">
        <f t="shared" ref="G37:G39" si="0">E37*F37</f>
        <v>0</v>
      </c>
    </row>
    <row r="38" spans="1:7" x14ac:dyDescent="0.25">
      <c r="A38" s="3">
        <v>11</v>
      </c>
      <c r="B38" s="3" t="s">
        <v>39</v>
      </c>
      <c r="C38" s="4" t="s">
        <v>24</v>
      </c>
      <c r="D38" s="11" t="s">
        <v>6</v>
      </c>
      <c r="E38" s="22">
        <v>50</v>
      </c>
      <c r="F38" s="40"/>
      <c r="G38" s="20">
        <f t="shared" si="0"/>
        <v>0</v>
      </c>
    </row>
    <row r="39" spans="1:7" x14ac:dyDescent="0.25">
      <c r="A39" s="3">
        <v>12</v>
      </c>
      <c r="B39" s="3" t="s">
        <v>26</v>
      </c>
      <c r="C39" s="4" t="s">
        <v>24</v>
      </c>
      <c r="D39" s="11" t="s">
        <v>6</v>
      </c>
      <c r="E39" s="22">
        <v>100</v>
      </c>
      <c r="F39" s="40"/>
      <c r="G39" s="20">
        <f t="shared" si="0"/>
        <v>0</v>
      </c>
    </row>
    <row r="40" spans="1:7" x14ac:dyDescent="0.25">
      <c r="B40" s="29" t="s">
        <v>27</v>
      </c>
    </row>
    <row r="41" spans="1:7" x14ac:dyDescent="0.25">
      <c r="A41" s="3">
        <v>13</v>
      </c>
      <c r="B41" s="3" t="s">
        <v>28</v>
      </c>
      <c r="C41" s="4"/>
      <c r="D41" s="11" t="s">
        <v>42</v>
      </c>
      <c r="E41" s="11">
        <v>16</v>
      </c>
      <c r="F41" s="18"/>
      <c r="G41" s="20">
        <f>E41*F41</f>
        <v>0</v>
      </c>
    </row>
    <row r="42" spans="1:7" ht="15.75" x14ac:dyDescent="0.25">
      <c r="A42" s="5"/>
      <c r="B42" s="5"/>
      <c r="C42" s="5"/>
      <c r="E42" s="44" t="s">
        <v>36</v>
      </c>
      <c r="F42" s="44"/>
      <c r="G42" s="30">
        <f>G21+G23+G25+G27+G29+G31+G33+G34+G36+G37+G38+G39+G41</f>
        <v>0</v>
      </c>
    </row>
    <row r="43" spans="1:7" ht="15" customHeight="1" x14ac:dyDescent="0.25">
      <c r="A43" s="50" t="s">
        <v>48</v>
      </c>
      <c r="B43" s="50"/>
      <c r="C43" s="50"/>
      <c r="D43" s="50"/>
      <c r="E43" s="50"/>
      <c r="F43" s="50"/>
      <c r="G43" s="50"/>
    </row>
    <row r="44" spans="1:7" x14ac:dyDescent="0.25">
      <c r="A44" s="3">
        <v>14</v>
      </c>
      <c r="B44" s="41" t="s">
        <v>37</v>
      </c>
      <c r="C44" s="42"/>
      <c r="D44" s="11" t="s">
        <v>6</v>
      </c>
      <c r="E44" s="11">
        <v>20</v>
      </c>
      <c r="F44" s="18"/>
      <c r="G44" s="20">
        <f>E44*F44</f>
        <v>0</v>
      </c>
    </row>
    <row r="45" spans="1:7" x14ac:dyDescent="0.25">
      <c r="A45" s="3">
        <v>15</v>
      </c>
      <c r="B45" s="41" t="s">
        <v>38</v>
      </c>
      <c r="C45" s="42"/>
      <c r="D45" s="11" t="s">
        <v>6</v>
      </c>
      <c r="E45" s="11">
        <v>46</v>
      </c>
      <c r="F45" s="18"/>
      <c r="G45" s="20">
        <f>E45*F45</f>
        <v>0</v>
      </c>
    </row>
    <row r="46" spans="1:7" x14ac:dyDescent="0.25">
      <c r="B46" s="32"/>
      <c r="D46" s="23"/>
      <c r="E46" s="44" t="s">
        <v>41</v>
      </c>
      <c r="F46" s="44"/>
      <c r="G46" s="52">
        <f>SUM(G44:G45)</f>
        <v>0</v>
      </c>
    </row>
    <row r="47" spans="1:7" ht="39.75" customHeight="1" x14ac:dyDescent="0.25">
      <c r="A47" s="51" t="s">
        <v>49</v>
      </c>
      <c r="B47" s="46"/>
      <c r="C47" s="46"/>
      <c r="D47" s="46"/>
      <c r="E47" s="46"/>
      <c r="F47" s="46"/>
      <c r="G47" s="46"/>
    </row>
    <row r="48" spans="1:7" x14ac:dyDescent="0.25">
      <c r="E48" s="21"/>
      <c r="F48" s="21"/>
      <c r="G48" s="21"/>
    </row>
    <row r="49" spans="5:7" ht="16.5" thickBot="1" x14ac:dyDescent="0.3">
      <c r="E49" s="43" t="s">
        <v>40</v>
      </c>
      <c r="F49" s="43"/>
      <c r="G49" s="31">
        <f>G7+G14+G42+G46</f>
        <v>0</v>
      </c>
    </row>
    <row r="50" spans="5:7" ht="15.75" thickTop="1" x14ac:dyDescent="0.25"/>
  </sheetData>
  <mergeCells count="8">
    <mergeCell ref="A2:G2"/>
    <mergeCell ref="A10:G10"/>
    <mergeCell ref="A18:G18"/>
    <mergeCell ref="A43:G43"/>
    <mergeCell ref="E42:F42"/>
    <mergeCell ref="E49:F49"/>
    <mergeCell ref="E46:F46"/>
    <mergeCell ref="A47:G47"/>
  </mergeCells>
  <printOptions horizontalCentered="1"/>
  <pageMargins left="0.70866141732283472" right="0.70866141732283472" top="0.35433070866141736" bottom="0.55118110236220474" header="0.31496062992125984" footer="0.31496062992125984"/>
  <pageSetup paperSize="9" scale="77" orientation="landscape" r:id="rId1"/>
  <headerFooter>
    <oddFooter>&amp;L&amp;A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20HAJ10-PC402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gdoichinov</dc:creator>
  <cp:lastModifiedBy>Gancho Doichinov</cp:lastModifiedBy>
  <cp:lastPrinted>2017-01-06T06:51:54Z</cp:lastPrinted>
  <dcterms:created xsi:type="dcterms:W3CDTF">2017-01-05T12:18:43Z</dcterms:created>
  <dcterms:modified xsi:type="dcterms:W3CDTF">2018-09-17T06:28:26Z</dcterms:modified>
</cp:coreProperties>
</file>